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C301AE35-1621-40B9-82E7-12B179B8AE96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25" i="5"/>
  <c r="E6" i="5"/>
  <c r="H13" i="5"/>
  <c r="H6" i="5" s="1"/>
  <c r="D42" i="5"/>
  <c r="F42" i="5"/>
  <c r="G42" i="5"/>
  <c r="E36" i="5"/>
  <c r="H38" i="5"/>
  <c r="H36" i="5" s="1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<sst xmlns="http://schemas.openxmlformats.org/spreadsheetml/2006/main" count="44" uniqueCount="44">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</sst>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42</xdr:row>
      <xdr:rowOff>95250</xdr:rowOff>
    </xdr:from>
    <xdr:to>
      <xdr:col>7</xdr:col>
      <xdr:colOff>291193</xdr:colOff>
      <xdr:row>45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87"/>
        <a:stretch/>
      </xdr:blipFill>
      <xdr:spPr>
        <a:xfrm>
          <a:off x="1285875" y="6896100"/>
          <a:ext cx="8282668" cy="3619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146166043.15000001</v>
      </c>
      <c r="D6" s="5">
        <f t="shared" si="0"/>
        <v>12693266.35</v>
      </c>
      <c r="E6" s="5">
        <f t="shared" si="0"/>
        <v>158859309.5</v>
      </c>
      <c r="F6" s="5">
        <f t="shared" si="0"/>
        <v>143027143.99000001</v>
      </c>
      <c r="G6" s="5">
        <f t="shared" si="0"/>
        <v>141863079.16</v>
      </c>
      <c r="H6" s="5">
        <f t="shared" si="0"/>
        <v>15832165.510000002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1173651.52</v>
      </c>
      <c r="D8" s="5">
        <v>-242283.74</v>
      </c>
      <c r="E8" s="5">
        <f t="shared" ref="E8:E14" si="1">C8+D8</f>
        <v>931367.78</v>
      </c>
      <c r="F8" s="5">
        <v>838641.85</v>
      </c>
      <c r="G8" s="5">
        <v>821747.5</v>
      </c>
      <c r="H8" s="5">
        <f t="shared" ref="H8:H14" si="2">E8-F8</f>
        <v>92725.930000000051</v>
      </c>
    </row>
    <row r="9" spans="1:8" x14ac:dyDescent="0.2">
      <c r="A9" s="8"/>
      <c r="B9" s="12" t="s">
        <v>22</v>
      </c>
      <c r="C9" s="5">
        <v>59358869.219999999</v>
      </c>
      <c r="D9" s="5">
        <v>7504061.1200000001</v>
      </c>
      <c r="E9" s="5">
        <f t="shared" si="1"/>
        <v>66862930.339999996</v>
      </c>
      <c r="F9" s="5">
        <v>57877683.310000002</v>
      </c>
      <c r="G9" s="5">
        <v>57615414.810000002</v>
      </c>
      <c r="H9" s="5">
        <f t="shared" si="2"/>
        <v>8985247.0299999937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7921228.4699999997</v>
      </c>
      <c r="D11" s="5">
        <v>392802.23</v>
      </c>
      <c r="E11" s="5">
        <f t="shared" si="1"/>
        <v>8314030.6999999993</v>
      </c>
      <c r="F11" s="5">
        <v>5444054.9699999997</v>
      </c>
      <c r="G11" s="5">
        <v>5350383.04</v>
      </c>
      <c r="H11" s="5">
        <f t="shared" si="2"/>
        <v>2869975.7299999995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66722320.090000004</v>
      </c>
      <c r="D13" s="5">
        <v>1701754.81</v>
      </c>
      <c r="E13" s="5">
        <f t="shared" si="1"/>
        <v>68424074.900000006</v>
      </c>
      <c r="F13" s="5">
        <v>66204412.979999997</v>
      </c>
      <c r="G13" s="5">
        <v>65443418.270000003</v>
      </c>
      <c r="H13" s="5">
        <f t="shared" si="2"/>
        <v>2219661.9200000092</v>
      </c>
    </row>
    <row r="14" spans="1:8" x14ac:dyDescent="0.2">
      <c r="A14" s="8"/>
      <c r="B14" s="12" t="s">
        <v>8</v>
      </c>
      <c r="C14" s="5">
        <v>10989973.85</v>
      </c>
      <c r="D14" s="5">
        <v>3336931.93</v>
      </c>
      <c r="E14" s="5">
        <f t="shared" si="1"/>
        <v>14326905.779999999</v>
      </c>
      <c r="F14" s="5">
        <v>12662350.880000001</v>
      </c>
      <c r="G14" s="5">
        <v>12632115.539999999</v>
      </c>
      <c r="H14" s="5">
        <f t="shared" si="2"/>
        <v>1664554.8999999985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251595883.24000001</v>
      </c>
      <c r="D16" s="5">
        <f t="shared" si="3"/>
        <v>89832116.019999996</v>
      </c>
      <c r="E16" s="5">
        <f t="shared" si="3"/>
        <v>341427999.25999999</v>
      </c>
      <c r="F16" s="5">
        <f t="shared" si="3"/>
        <v>312171794.81999999</v>
      </c>
      <c r="G16" s="5">
        <f t="shared" si="3"/>
        <v>311493093.70999992</v>
      </c>
      <c r="H16" s="5">
        <f t="shared" si="3"/>
        <v>29256204.440000024</v>
      </c>
    </row>
    <row r="17" spans="1:8" x14ac:dyDescent="0.2">
      <c r="A17" s="8"/>
      <c r="B17" s="12" t="s">
        <v>24</v>
      </c>
      <c r="C17" s="5">
        <v>5277133.22</v>
      </c>
      <c r="D17" s="5">
        <v>-133316.54</v>
      </c>
      <c r="E17" s="5">
        <f>C17+D17</f>
        <v>5143816.68</v>
      </c>
      <c r="F17" s="5">
        <v>4942658.68</v>
      </c>
      <c r="G17" s="5">
        <v>4859888.7699999996</v>
      </c>
      <c r="H17" s="5">
        <f t="shared" ref="H17:H23" si="4">E17-F17</f>
        <v>201158</v>
      </c>
    </row>
    <row r="18" spans="1:8" x14ac:dyDescent="0.2">
      <c r="A18" s="8"/>
      <c r="B18" s="12" t="s">
        <v>15</v>
      </c>
      <c r="C18" s="5">
        <v>233617407.84</v>
      </c>
      <c r="D18" s="5">
        <v>90170300.150000006</v>
      </c>
      <c r="E18" s="5">
        <f t="shared" ref="E18:E23" si="5">C18+D18</f>
        <v>323787707.99000001</v>
      </c>
      <c r="F18" s="5">
        <v>296129100.32999998</v>
      </c>
      <c r="G18" s="5">
        <v>295668165.52999997</v>
      </c>
      <c r="H18" s="5">
        <f t="shared" si="4"/>
        <v>27658607.660000026</v>
      </c>
    </row>
    <row r="19" spans="1:8" x14ac:dyDescent="0.2">
      <c r="A19" s="8"/>
      <c r="B19" s="12" t="s">
        <v>10</v>
      </c>
      <c r="C19" s="5">
        <v>1106503.69</v>
      </c>
      <c r="D19" s="5">
        <v>102296.84</v>
      </c>
      <c r="E19" s="5">
        <f t="shared" si="5"/>
        <v>1208800.53</v>
      </c>
      <c r="F19" s="5">
        <v>852255.69</v>
      </c>
      <c r="G19" s="5">
        <v>844851.58</v>
      </c>
      <c r="H19" s="5">
        <f t="shared" si="4"/>
        <v>356544.84000000008</v>
      </c>
    </row>
    <row r="20" spans="1:8" x14ac:dyDescent="0.2">
      <c r="A20" s="8"/>
      <c r="B20" s="12" t="s">
        <v>25</v>
      </c>
      <c r="C20" s="5">
        <v>6029344.7199999997</v>
      </c>
      <c r="D20" s="5">
        <v>150607.44</v>
      </c>
      <c r="E20" s="5">
        <f t="shared" si="5"/>
        <v>6179952.1600000001</v>
      </c>
      <c r="F20" s="5">
        <v>5369017.2400000002</v>
      </c>
      <c r="G20" s="5">
        <v>5298677.32</v>
      </c>
      <c r="H20" s="5">
        <f t="shared" si="4"/>
        <v>810934.91999999993</v>
      </c>
    </row>
    <row r="21" spans="1:8" x14ac:dyDescent="0.2">
      <c r="A21" s="8"/>
      <c r="B21" s="12" t="s">
        <v>26</v>
      </c>
      <c r="C21" s="5">
        <v>5565493.7699999996</v>
      </c>
      <c r="D21" s="5">
        <v>-457771.87</v>
      </c>
      <c r="E21" s="5">
        <f t="shared" si="5"/>
        <v>5107721.8999999994</v>
      </c>
      <c r="F21" s="5">
        <v>4878762.88</v>
      </c>
      <c r="G21" s="5">
        <v>4821510.51</v>
      </c>
      <c r="H21" s="5">
        <f t="shared" si="4"/>
        <v>228959.01999999955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11763412.789999999</v>
      </c>
      <c r="D25" s="5">
        <f t="shared" si="6"/>
        <v>-3610596.33</v>
      </c>
      <c r="E25" s="5">
        <f t="shared" si="6"/>
        <v>8152816.459999999</v>
      </c>
      <c r="F25" s="5">
        <f t="shared" si="6"/>
        <v>7452427.2400000002</v>
      </c>
      <c r="G25" s="5">
        <f t="shared" si="6"/>
        <v>7371940.7000000002</v>
      </c>
      <c r="H25" s="5">
        <f t="shared" si="6"/>
        <v>700389.21999999881</v>
      </c>
    </row>
    <row r="26" spans="1:8" x14ac:dyDescent="0.2">
      <c r="A26" s="8"/>
      <c r="B26" s="12" t="s">
        <v>16</v>
      </c>
      <c r="C26" s="5">
        <v>11763412.789999999</v>
      </c>
      <c r="D26" s="5">
        <v>-3610596.33</v>
      </c>
      <c r="E26" s="5">
        <f>C26+D26</f>
        <v>8152816.459999999</v>
      </c>
      <c r="F26" s="5">
        <v>7452427.2400000002</v>
      </c>
      <c r="G26" s="5">
        <v>7371940.7000000002</v>
      </c>
      <c r="H26" s="5">
        <f t="shared" ref="H26:H34" si="7">E26-F26</f>
        <v>700389.21999999881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409525339.18000001</v>
      </c>
      <c r="D42" s="6">
        <f t="shared" si="12"/>
        <v>98914786.039999992</v>
      </c>
      <c r="E42" s="6">
        <f t="shared" si="12"/>
        <v>508440125.21999997</v>
      </c>
      <c r="F42" s="6">
        <f t="shared" si="12"/>
        <v>462651366.05000001</v>
      </c>
      <c r="G42" s="6">
        <f t="shared" si="12"/>
        <v>460728113.56999993</v>
      </c>
      <c r="H42" s="6">
        <f t="shared" si="12"/>
        <v>45788759.170000024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2022-02-10T23:04:36Z</cp:lastPrinted>
  <dcterms:created xsi:type="dcterms:W3CDTF">2014-02-10T03:37:14Z</dcterms:created>
  <dcterms:modified xsi:type="dcterms:W3CDTF">2022-03-08T23:34:02Z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